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075" windowHeight="4140" tabRatio="601" activeTab="0"/>
  </bookViews>
  <sheets>
    <sheet name="tab1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<sst xmlns="http://schemas.openxmlformats.org/spreadsheetml/2006/main" count="9" uniqueCount="5">
  <si>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Przeliczenie obrotów licznika na moc (kW)</t>
  </si>
  <si>
    <t>sek/obr</t>
  </si>
  <si>
    <t>moc [kW]</t>
  </si>
  <si>
    <t>obr / 1 kWh</t>
  </si>
  <si>
    <t>/5 przekładnik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</si>
</sst>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0.0\ &quot;sek&quot;"/>
    <numFmt numFmtId="174" formatCode="#0.0\ &quot;kW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/>
    </xf>
    <xf numFmtId="173" fontId="7" fillId="0" borderId="4" xfId="0" applyNumberFormat="1" applyFont="1" applyBorder="1" applyAlignment="1">
      <alignment/>
    </xf>
    <xf numFmtId="174" fontId="7" fillId="0" borderId="5" xfId="15" applyNumberFormat="1" applyFont="1" applyBorder="1" applyAlignment="1">
      <alignment/>
    </xf>
    <xf numFmtId="173" fontId="7" fillId="0" borderId="5" xfId="0" applyNumberFormat="1" applyFont="1" applyBorder="1" applyAlignment="1">
      <alignment/>
    </xf>
    <xf numFmtId="174" fontId="7" fillId="0" borderId="6" xfId="15" applyNumberFormat="1" applyFont="1" applyBorder="1" applyAlignment="1">
      <alignment/>
    </xf>
    <xf numFmtId="0" fontId="7" fillId="0" borderId="0" xfId="0" applyFont="1" applyAlignment="1">
      <alignment/>
    </xf>
    <xf numFmtId="173" fontId="7" fillId="0" borderId="2" xfId="0" applyNumberFormat="1" applyFont="1" applyBorder="1" applyAlignment="1">
      <alignment/>
    </xf>
    <xf numFmtId="174" fontId="7" fillId="0" borderId="3" xfId="15" applyNumberFormat="1" applyFont="1" applyBorder="1" applyAlignment="1">
      <alignment/>
    </xf>
    <xf numFmtId="173" fontId="7" fillId="0" borderId="3" xfId="0" applyNumberFormat="1" applyFont="1" applyBorder="1" applyAlignment="1">
      <alignment/>
    </xf>
    <xf numFmtId="174" fontId="7" fillId="0" borderId="7" xfId="15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7" fillId="0" borderId="0" xfId="15" applyNumberFormat="1" applyFont="1" applyAlignment="1">
      <alignment/>
    </xf>
    <xf numFmtId="2" fontId="4" fillId="0" borderId="0" xfId="0" applyNumberFormat="1" applyFont="1" applyAlignment="1">
      <alignment/>
    </xf>
    <xf numFmtId="172" fontId="4" fillId="0" borderId="0" xfId="15" applyNumberFormat="1" applyFont="1" applyAlignment="1">
      <alignment/>
    </xf>
    <xf numFmtId="172" fontId="4" fillId="0" borderId="0" xfId="0" applyNumberFormat="1" applyFont="1" applyAlignment="1">
      <alignment/>
    </xf>
    <xf numFmtId="173" fontId="7" fillId="0" borderId="0" xfId="0" applyNumberFormat="1" applyFont="1" applyBorder="1" applyAlignment="1">
      <alignment/>
    </xf>
    <xf numFmtId="174" fontId="7" fillId="0" borderId="0" xfId="15" applyNumberFormat="1" applyFont="1" applyBorder="1" applyAlignment="1">
      <alignment/>
    </xf>
    <xf numFmtId="2" fontId="6" fillId="0" borderId="8" xfId="0" applyNumberFormat="1" applyFont="1" applyBorder="1" applyAlignment="1">
      <alignment horizontal="centerContinuous"/>
    </xf>
    <xf numFmtId="172" fontId="6" fillId="0" borderId="9" xfId="0" applyNumberFormat="1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9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8" fillId="2" borderId="12" xfId="0" applyNumberFormat="1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/>
      <protection locked="0"/>
    </xf>
    <xf numFmtId="172" fontId="10" fillId="0" borderId="13" xfId="0" applyNumberFormat="1" applyFont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0" fontId="9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">
      <selection activeCell="C3" sqref="C3"/>
    </sheetView>
  </sheetViews>
  <sheetFormatPr defaultColWidth="9.140625" defaultRowHeight="12.75"/>
  <cols>
    <col min="1" max="1" width="12.7109375" style="18" customWidth="1"/>
    <col min="2" max="2" width="13.7109375" style="20" customWidth="1"/>
    <col min="3" max="3" width="12.7109375" style="1" customWidth="1"/>
    <col min="4" max="4" width="13.7109375" style="1" customWidth="1"/>
    <col min="5" max="5" width="12.7109375" style="1" customWidth="1"/>
    <col min="6" max="6" width="13.7109375" style="1" customWidth="1"/>
    <col min="7" max="16384" width="11.421875" style="1" customWidth="1"/>
  </cols>
  <sheetData>
    <row r="1" spans="1:6" s="2" customFormat="1" ht="18.75" thickBot="1">
      <c r="A1" s="23" t="s">
        <v>0</v>
      </c>
      <c r="B1" s="24"/>
      <c r="C1" s="25"/>
      <c r="D1" s="25"/>
      <c r="E1" s="25"/>
      <c r="F1" s="26"/>
    </row>
    <row r="2" spans="1:6" ht="13.5" thickBot="1">
      <c r="A2" s="29">
        <v>800</v>
      </c>
      <c r="B2" s="34" t="s">
        <v>3</v>
      </c>
      <c r="C2" s="30">
        <v>100</v>
      </c>
      <c r="D2" s="27" t="s">
        <v>4</v>
      </c>
      <c r="E2" s="28"/>
      <c r="F2" s="3"/>
    </row>
    <row r="3" spans="1:6" s="6" customFormat="1" ht="16.5" thickBot="1">
      <c r="A3" s="4" t="s">
        <v>1</v>
      </c>
      <c r="B3" s="5" t="s">
        <v>2</v>
      </c>
      <c r="C3" s="5" t="s">
        <v>1</v>
      </c>
      <c r="D3" s="5" t="s">
        <v>2</v>
      </c>
      <c r="E3" s="5" t="s">
        <v>1</v>
      </c>
      <c r="F3" s="5" t="s">
        <v>2</v>
      </c>
    </row>
    <row r="4" spans="1:6" s="11" customFormat="1" ht="15">
      <c r="A4" s="7">
        <v>1</v>
      </c>
      <c r="B4" s="8">
        <f>((1/($A$2/3600))*$C$2/5)/A4</f>
        <v>90</v>
      </c>
      <c r="C4" s="9">
        <v>8.8</v>
      </c>
      <c r="D4" s="8">
        <f>((1/($A$2/3600))*$C$2/5)/C4</f>
        <v>10.227272727272727</v>
      </c>
      <c r="E4" s="9">
        <v>33</v>
      </c>
      <c r="F4" s="10">
        <f>((1/($A$2/3600))*$C$2/5)/E4</f>
        <v>2.727272727272727</v>
      </c>
    </row>
    <row r="5" spans="1:6" s="11" customFormat="1" ht="15">
      <c r="A5" s="7">
        <v>1.1</v>
      </c>
      <c r="B5" s="8">
        <f aca="true" t="shared" si="0" ref="B5:B20">((1/($A$2/3600))*$C$2/5)/A5</f>
        <v>81.81818181818181</v>
      </c>
      <c r="C5" s="9">
        <v>9</v>
      </c>
      <c r="D5" s="8">
        <f aca="true" t="shared" si="1" ref="D5:D20">((1/($A$2/3600))*$C$2/5)/C5</f>
        <v>10</v>
      </c>
      <c r="E5" s="9">
        <v>34</v>
      </c>
      <c r="F5" s="10">
        <f aca="true" t="shared" si="2" ref="F5:F20">((1/($A$2/3600))*$C$2/5)/E5</f>
        <v>2.6470588235294117</v>
      </c>
    </row>
    <row r="6" spans="1:6" s="11" customFormat="1" ht="15">
      <c r="A6" s="7">
        <v>1.2</v>
      </c>
      <c r="B6" s="8">
        <f t="shared" si="0"/>
        <v>75</v>
      </c>
      <c r="C6" s="9">
        <v>9.2</v>
      </c>
      <c r="D6" s="8">
        <f t="shared" si="1"/>
        <v>9.782608695652174</v>
      </c>
      <c r="E6" s="9">
        <v>35</v>
      </c>
      <c r="F6" s="10">
        <f t="shared" si="2"/>
        <v>2.5714285714285716</v>
      </c>
    </row>
    <row r="7" spans="1:6" s="11" customFormat="1" ht="15">
      <c r="A7" s="7">
        <v>1.3</v>
      </c>
      <c r="B7" s="8">
        <f t="shared" si="0"/>
        <v>69.23076923076923</v>
      </c>
      <c r="C7" s="9">
        <v>9.4</v>
      </c>
      <c r="D7" s="8">
        <f t="shared" si="1"/>
        <v>9.574468085106382</v>
      </c>
      <c r="E7" s="9">
        <v>36</v>
      </c>
      <c r="F7" s="10">
        <f t="shared" si="2"/>
        <v>2.5</v>
      </c>
    </row>
    <row r="8" spans="1:6" s="11" customFormat="1" ht="15">
      <c r="A8" s="7">
        <v>1.4</v>
      </c>
      <c r="B8" s="8">
        <f t="shared" si="0"/>
        <v>64.28571428571429</v>
      </c>
      <c r="C8" s="9">
        <v>9.6</v>
      </c>
      <c r="D8" s="8">
        <f t="shared" si="1"/>
        <v>9.375</v>
      </c>
      <c r="E8" s="9">
        <v>37</v>
      </c>
      <c r="F8" s="10">
        <f t="shared" si="2"/>
        <v>2.4324324324324325</v>
      </c>
    </row>
    <row r="9" spans="1:6" s="11" customFormat="1" ht="15">
      <c r="A9" s="7">
        <v>1.5</v>
      </c>
      <c r="B9" s="8">
        <f t="shared" si="0"/>
        <v>60</v>
      </c>
      <c r="C9" s="9">
        <v>9.8</v>
      </c>
      <c r="D9" s="8">
        <f t="shared" si="1"/>
        <v>9.183673469387754</v>
      </c>
      <c r="E9" s="9">
        <v>38</v>
      </c>
      <c r="F9" s="10">
        <f t="shared" si="2"/>
        <v>2.3684210526315788</v>
      </c>
    </row>
    <row r="10" spans="1:6" s="11" customFormat="1" ht="15">
      <c r="A10" s="7">
        <v>1.6</v>
      </c>
      <c r="B10" s="8">
        <f t="shared" si="0"/>
        <v>56.25</v>
      </c>
      <c r="C10" s="9">
        <v>10</v>
      </c>
      <c r="D10" s="8">
        <f t="shared" si="1"/>
        <v>9</v>
      </c>
      <c r="E10" s="9">
        <v>39</v>
      </c>
      <c r="F10" s="10">
        <f t="shared" si="2"/>
        <v>2.3076923076923075</v>
      </c>
    </row>
    <row r="11" spans="1:6" s="11" customFormat="1" ht="15">
      <c r="A11" s="7">
        <v>1.7</v>
      </c>
      <c r="B11" s="8">
        <f t="shared" si="0"/>
        <v>52.94117647058824</v>
      </c>
      <c r="C11" s="9">
        <v>10.5</v>
      </c>
      <c r="D11" s="8">
        <f t="shared" si="1"/>
        <v>8.571428571428571</v>
      </c>
      <c r="E11" s="9">
        <v>40</v>
      </c>
      <c r="F11" s="10">
        <f t="shared" si="2"/>
        <v>2.25</v>
      </c>
    </row>
    <row r="12" spans="1:6" s="11" customFormat="1" ht="15">
      <c r="A12" s="7">
        <v>1.8</v>
      </c>
      <c r="B12" s="8">
        <f t="shared" si="0"/>
        <v>50</v>
      </c>
      <c r="C12" s="9">
        <v>11</v>
      </c>
      <c r="D12" s="8">
        <f t="shared" si="1"/>
        <v>8.181818181818182</v>
      </c>
      <c r="E12" s="9">
        <v>41</v>
      </c>
      <c r="F12" s="10">
        <f t="shared" si="2"/>
        <v>2.1951219512195124</v>
      </c>
    </row>
    <row r="13" spans="1:6" s="11" customFormat="1" ht="15">
      <c r="A13" s="7">
        <v>1.9</v>
      </c>
      <c r="B13" s="8">
        <f t="shared" si="0"/>
        <v>47.36842105263158</v>
      </c>
      <c r="C13" s="9">
        <v>11.5</v>
      </c>
      <c r="D13" s="8">
        <f t="shared" si="1"/>
        <v>7.826086956521739</v>
      </c>
      <c r="E13" s="9">
        <v>42</v>
      </c>
      <c r="F13" s="10">
        <f t="shared" si="2"/>
        <v>2.142857142857143</v>
      </c>
    </row>
    <row r="14" spans="1:6" s="11" customFormat="1" ht="15">
      <c r="A14" s="7">
        <v>2</v>
      </c>
      <c r="B14" s="8">
        <f t="shared" si="0"/>
        <v>45</v>
      </c>
      <c r="C14" s="9">
        <v>12</v>
      </c>
      <c r="D14" s="8">
        <f t="shared" si="1"/>
        <v>7.5</v>
      </c>
      <c r="E14" s="9">
        <v>43</v>
      </c>
      <c r="F14" s="10">
        <f t="shared" si="2"/>
        <v>2.0930232558139537</v>
      </c>
    </row>
    <row r="15" spans="1:6" s="11" customFormat="1" ht="15">
      <c r="A15" s="7">
        <v>2.2</v>
      </c>
      <c r="B15" s="8">
        <f t="shared" si="0"/>
        <v>40.90909090909091</v>
      </c>
      <c r="C15" s="9">
        <v>12.5</v>
      </c>
      <c r="D15" s="8">
        <f t="shared" si="1"/>
        <v>7.2</v>
      </c>
      <c r="E15" s="9">
        <v>44</v>
      </c>
      <c r="F15" s="10">
        <f t="shared" si="2"/>
        <v>2.0454545454545454</v>
      </c>
    </row>
    <row r="16" spans="1:6" s="11" customFormat="1" ht="15">
      <c r="A16" s="7">
        <v>2.4</v>
      </c>
      <c r="B16" s="8">
        <f t="shared" si="0"/>
        <v>37.5</v>
      </c>
      <c r="C16" s="9">
        <v>13</v>
      </c>
      <c r="D16" s="8">
        <f t="shared" si="1"/>
        <v>6.923076923076923</v>
      </c>
      <c r="E16" s="9">
        <v>45</v>
      </c>
      <c r="F16" s="10">
        <f t="shared" si="2"/>
        <v>2</v>
      </c>
    </row>
    <row r="17" spans="1:6" s="11" customFormat="1" ht="15">
      <c r="A17" s="7">
        <v>2.6</v>
      </c>
      <c r="B17" s="8">
        <f t="shared" si="0"/>
        <v>34.61538461538461</v>
      </c>
      <c r="C17" s="9">
        <v>13.5</v>
      </c>
      <c r="D17" s="8">
        <f t="shared" si="1"/>
        <v>6.666666666666667</v>
      </c>
      <c r="E17" s="9">
        <v>46</v>
      </c>
      <c r="F17" s="10">
        <f t="shared" si="2"/>
        <v>1.9565217391304348</v>
      </c>
    </row>
    <row r="18" spans="1:6" s="11" customFormat="1" ht="15">
      <c r="A18" s="7">
        <v>2.8</v>
      </c>
      <c r="B18" s="8">
        <f t="shared" si="0"/>
        <v>32.142857142857146</v>
      </c>
      <c r="C18" s="9">
        <v>14</v>
      </c>
      <c r="D18" s="8">
        <f t="shared" si="1"/>
        <v>6.428571428571429</v>
      </c>
      <c r="E18" s="9">
        <v>47</v>
      </c>
      <c r="F18" s="10">
        <f t="shared" si="2"/>
        <v>1.9148936170212767</v>
      </c>
    </row>
    <row r="19" spans="1:6" s="11" customFormat="1" ht="15">
      <c r="A19" s="7">
        <v>3</v>
      </c>
      <c r="B19" s="8">
        <f t="shared" si="0"/>
        <v>30</v>
      </c>
      <c r="C19" s="9">
        <v>14.5</v>
      </c>
      <c r="D19" s="8">
        <f t="shared" si="1"/>
        <v>6.206896551724138</v>
      </c>
      <c r="E19" s="9">
        <v>48</v>
      </c>
      <c r="F19" s="10">
        <f t="shared" si="2"/>
        <v>1.875</v>
      </c>
    </row>
    <row r="20" spans="1:6" s="11" customFormat="1" ht="15">
      <c r="A20" s="7">
        <v>3.2</v>
      </c>
      <c r="B20" s="8">
        <f t="shared" si="0"/>
        <v>28.125</v>
      </c>
      <c r="C20" s="9">
        <v>15</v>
      </c>
      <c r="D20" s="8">
        <f t="shared" si="1"/>
        <v>6</v>
      </c>
      <c r="E20" s="9">
        <v>49</v>
      </c>
      <c r="F20" s="10">
        <f t="shared" si="2"/>
        <v>1.836734693877551</v>
      </c>
    </row>
    <row r="21" spans="1:6" s="11" customFormat="1" ht="15">
      <c r="A21" s="7">
        <v>3.4</v>
      </c>
      <c r="B21" s="8">
        <f aca="true" t="shared" si="3" ref="B21:B36">((1/($A$2/3600))*$C$2/5)/A21</f>
        <v>26.47058823529412</v>
      </c>
      <c r="C21" s="9">
        <v>15.5</v>
      </c>
      <c r="D21" s="8">
        <f aca="true" t="shared" si="4" ref="D21:D36">((1/($A$2/3600))*$C$2/5)/C21</f>
        <v>5.806451612903226</v>
      </c>
      <c r="E21" s="9">
        <v>50</v>
      </c>
      <c r="F21" s="10">
        <f aca="true" t="shared" si="5" ref="F21:F36">((1/($A$2/3600))*$C$2/5)/E21</f>
        <v>1.8</v>
      </c>
    </row>
    <row r="22" spans="1:6" s="11" customFormat="1" ht="15">
      <c r="A22" s="7">
        <v>3.6</v>
      </c>
      <c r="B22" s="8">
        <f t="shared" si="3"/>
        <v>25</v>
      </c>
      <c r="C22" s="9">
        <v>16</v>
      </c>
      <c r="D22" s="8">
        <f t="shared" si="4"/>
        <v>5.625</v>
      </c>
      <c r="E22" s="9">
        <v>51</v>
      </c>
      <c r="F22" s="10">
        <f t="shared" si="5"/>
        <v>1.7647058823529411</v>
      </c>
    </row>
    <row r="23" spans="1:6" s="11" customFormat="1" ht="15">
      <c r="A23" s="7">
        <v>3.8</v>
      </c>
      <c r="B23" s="8">
        <f t="shared" si="3"/>
        <v>23.68421052631579</v>
      </c>
      <c r="C23" s="9">
        <v>16.5</v>
      </c>
      <c r="D23" s="8">
        <f t="shared" si="4"/>
        <v>5.454545454545454</v>
      </c>
      <c r="E23" s="9">
        <v>52</v>
      </c>
      <c r="F23" s="10">
        <f t="shared" si="5"/>
        <v>1.7307692307692308</v>
      </c>
    </row>
    <row r="24" spans="1:6" s="11" customFormat="1" ht="15">
      <c r="A24" s="7">
        <v>4</v>
      </c>
      <c r="B24" s="8">
        <f t="shared" si="3"/>
        <v>22.5</v>
      </c>
      <c r="C24" s="9">
        <v>17</v>
      </c>
      <c r="D24" s="8">
        <f t="shared" si="4"/>
        <v>5.294117647058823</v>
      </c>
      <c r="E24" s="9">
        <v>53</v>
      </c>
      <c r="F24" s="10">
        <f t="shared" si="5"/>
        <v>1.6981132075471699</v>
      </c>
    </row>
    <row r="25" spans="1:6" s="11" customFormat="1" ht="15">
      <c r="A25" s="7">
        <v>4.2</v>
      </c>
      <c r="B25" s="8">
        <f t="shared" si="3"/>
        <v>21.428571428571427</v>
      </c>
      <c r="C25" s="9">
        <v>17.5</v>
      </c>
      <c r="D25" s="8">
        <f t="shared" si="4"/>
        <v>5.142857142857143</v>
      </c>
      <c r="E25" s="9">
        <v>54</v>
      </c>
      <c r="F25" s="10">
        <f t="shared" si="5"/>
        <v>1.6666666666666667</v>
      </c>
    </row>
    <row r="26" spans="1:6" s="11" customFormat="1" ht="15">
      <c r="A26" s="7">
        <v>4.4</v>
      </c>
      <c r="B26" s="8">
        <f t="shared" si="3"/>
        <v>20.454545454545453</v>
      </c>
      <c r="C26" s="9">
        <v>18</v>
      </c>
      <c r="D26" s="8">
        <f t="shared" si="4"/>
        <v>5</v>
      </c>
      <c r="E26" s="9">
        <v>55</v>
      </c>
      <c r="F26" s="10">
        <f t="shared" si="5"/>
        <v>1.6363636363636365</v>
      </c>
    </row>
    <row r="27" spans="1:6" s="11" customFormat="1" ht="15">
      <c r="A27" s="7">
        <v>4.6</v>
      </c>
      <c r="B27" s="8">
        <f t="shared" si="3"/>
        <v>19.565217391304348</v>
      </c>
      <c r="C27" s="9">
        <v>18.5</v>
      </c>
      <c r="D27" s="8">
        <f t="shared" si="4"/>
        <v>4.864864864864865</v>
      </c>
      <c r="E27" s="9">
        <v>56</v>
      </c>
      <c r="F27" s="10">
        <f t="shared" si="5"/>
        <v>1.6071428571428572</v>
      </c>
    </row>
    <row r="28" spans="1:6" s="11" customFormat="1" ht="15">
      <c r="A28" s="7">
        <v>4.8</v>
      </c>
      <c r="B28" s="8">
        <f t="shared" si="3"/>
        <v>18.75</v>
      </c>
      <c r="C28" s="9">
        <v>19</v>
      </c>
      <c r="D28" s="8">
        <f t="shared" si="4"/>
        <v>4.7368421052631575</v>
      </c>
      <c r="E28" s="9">
        <v>57</v>
      </c>
      <c r="F28" s="10">
        <f t="shared" si="5"/>
        <v>1.5789473684210527</v>
      </c>
    </row>
    <row r="29" spans="1:6" s="11" customFormat="1" ht="15">
      <c r="A29" s="7">
        <v>5</v>
      </c>
      <c r="B29" s="8">
        <f t="shared" si="3"/>
        <v>18</v>
      </c>
      <c r="C29" s="9">
        <v>19.5</v>
      </c>
      <c r="D29" s="8">
        <f t="shared" si="4"/>
        <v>4.615384615384615</v>
      </c>
      <c r="E29" s="9">
        <v>58</v>
      </c>
      <c r="F29" s="10">
        <f t="shared" si="5"/>
        <v>1.5517241379310345</v>
      </c>
    </row>
    <row r="30" spans="1:6" s="11" customFormat="1" ht="15">
      <c r="A30" s="7">
        <v>5.2</v>
      </c>
      <c r="B30" s="8">
        <f t="shared" si="3"/>
        <v>17.307692307692307</v>
      </c>
      <c r="C30" s="9">
        <v>20</v>
      </c>
      <c r="D30" s="8">
        <f t="shared" si="4"/>
        <v>4.5</v>
      </c>
      <c r="E30" s="9">
        <v>59</v>
      </c>
      <c r="F30" s="10">
        <f t="shared" si="5"/>
        <v>1.5254237288135593</v>
      </c>
    </row>
    <row r="31" spans="1:6" s="11" customFormat="1" ht="15">
      <c r="A31" s="7">
        <v>5.4</v>
      </c>
      <c r="B31" s="8">
        <f t="shared" si="3"/>
        <v>16.666666666666664</v>
      </c>
      <c r="C31" s="9">
        <v>20.5</v>
      </c>
      <c r="D31" s="8">
        <f t="shared" si="4"/>
        <v>4.390243902439025</v>
      </c>
      <c r="E31" s="9">
        <v>60</v>
      </c>
      <c r="F31" s="10">
        <f t="shared" si="5"/>
        <v>1.5</v>
      </c>
    </row>
    <row r="32" spans="1:6" s="11" customFormat="1" ht="15">
      <c r="A32" s="7">
        <v>5.6</v>
      </c>
      <c r="B32" s="8">
        <f t="shared" si="3"/>
        <v>16.071428571428573</v>
      </c>
      <c r="C32" s="9">
        <v>21</v>
      </c>
      <c r="D32" s="8">
        <f t="shared" si="4"/>
        <v>4.285714285714286</v>
      </c>
      <c r="E32" s="9">
        <v>61</v>
      </c>
      <c r="F32" s="10">
        <f t="shared" si="5"/>
        <v>1.4754098360655739</v>
      </c>
    </row>
    <row r="33" spans="1:6" s="11" customFormat="1" ht="15">
      <c r="A33" s="7">
        <v>5.8</v>
      </c>
      <c r="B33" s="8">
        <f t="shared" si="3"/>
        <v>15.517241379310345</v>
      </c>
      <c r="C33" s="9">
        <v>21.5</v>
      </c>
      <c r="D33" s="8">
        <f t="shared" si="4"/>
        <v>4.186046511627907</v>
      </c>
      <c r="E33" s="9">
        <v>62</v>
      </c>
      <c r="F33" s="10">
        <f t="shared" si="5"/>
        <v>1.4516129032258065</v>
      </c>
    </row>
    <row r="34" spans="1:6" s="11" customFormat="1" ht="15">
      <c r="A34" s="7">
        <v>6</v>
      </c>
      <c r="B34" s="8">
        <f t="shared" si="3"/>
        <v>15</v>
      </c>
      <c r="C34" s="9">
        <v>22</v>
      </c>
      <c r="D34" s="8">
        <f t="shared" si="4"/>
        <v>4.090909090909091</v>
      </c>
      <c r="E34" s="9">
        <v>63</v>
      </c>
      <c r="F34" s="10">
        <f t="shared" si="5"/>
        <v>1.4285714285714286</v>
      </c>
    </row>
    <row r="35" spans="1:6" s="11" customFormat="1" ht="15">
      <c r="A35" s="7">
        <v>6.2</v>
      </c>
      <c r="B35" s="8">
        <f t="shared" si="3"/>
        <v>14.516129032258064</v>
      </c>
      <c r="C35" s="9">
        <v>22.5</v>
      </c>
      <c r="D35" s="8">
        <f t="shared" si="4"/>
        <v>4</v>
      </c>
      <c r="E35" s="9">
        <v>64</v>
      </c>
      <c r="F35" s="10">
        <f t="shared" si="5"/>
        <v>1.40625</v>
      </c>
    </row>
    <row r="36" spans="1:6" s="11" customFormat="1" ht="15">
      <c r="A36" s="7">
        <v>6.4</v>
      </c>
      <c r="B36" s="8">
        <f t="shared" si="3"/>
        <v>14.0625</v>
      </c>
      <c r="C36" s="9">
        <v>23</v>
      </c>
      <c r="D36" s="8">
        <f t="shared" si="4"/>
        <v>3.9130434782608696</v>
      </c>
      <c r="E36" s="9">
        <v>65</v>
      </c>
      <c r="F36" s="10">
        <f t="shared" si="5"/>
        <v>1.3846153846153846</v>
      </c>
    </row>
    <row r="37" spans="1:6" s="11" customFormat="1" ht="15">
      <c r="A37" s="7">
        <v>6.6</v>
      </c>
      <c r="B37" s="8">
        <f aca="true" t="shared" si="6" ref="B37:B47">((1/($A$2/3600))*$C$2/5)/A37</f>
        <v>13.636363636363637</v>
      </c>
      <c r="C37" s="9">
        <v>23.5</v>
      </c>
      <c r="D37" s="8">
        <f aca="true" t="shared" si="7" ref="D37:D47">((1/($A$2/3600))*$C$2/5)/C37</f>
        <v>3.8297872340425534</v>
      </c>
      <c r="E37" s="9">
        <v>66</v>
      </c>
      <c r="F37" s="10">
        <f aca="true" t="shared" si="8" ref="F37:F47">((1/($A$2/3600))*$C$2/5)/E37</f>
        <v>1.3636363636363635</v>
      </c>
    </row>
    <row r="38" spans="1:6" s="11" customFormat="1" ht="15">
      <c r="A38" s="7">
        <v>6.8</v>
      </c>
      <c r="B38" s="8">
        <f t="shared" si="6"/>
        <v>13.23529411764706</v>
      </c>
      <c r="C38" s="9">
        <v>24</v>
      </c>
      <c r="D38" s="8">
        <f t="shared" si="7"/>
        <v>3.75</v>
      </c>
      <c r="E38" s="9">
        <v>67</v>
      </c>
      <c r="F38" s="10">
        <f t="shared" si="8"/>
        <v>1.3432835820895523</v>
      </c>
    </row>
    <row r="39" spans="1:6" s="11" customFormat="1" ht="15">
      <c r="A39" s="7">
        <v>7</v>
      </c>
      <c r="B39" s="8">
        <f t="shared" si="6"/>
        <v>12.857142857142858</v>
      </c>
      <c r="C39" s="9">
        <v>24.5</v>
      </c>
      <c r="D39" s="8">
        <f t="shared" si="7"/>
        <v>3.673469387755102</v>
      </c>
      <c r="E39" s="9">
        <v>68</v>
      </c>
      <c r="F39" s="10">
        <f t="shared" si="8"/>
        <v>1.3235294117647058</v>
      </c>
    </row>
    <row r="40" spans="1:6" s="11" customFormat="1" ht="15">
      <c r="A40" s="7">
        <v>7.2</v>
      </c>
      <c r="B40" s="8">
        <f t="shared" si="6"/>
        <v>12.5</v>
      </c>
      <c r="C40" s="9">
        <v>25</v>
      </c>
      <c r="D40" s="8">
        <f t="shared" si="7"/>
        <v>3.6</v>
      </c>
      <c r="E40" s="9">
        <v>69</v>
      </c>
      <c r="F40" s="10">
        <f t="shared" si="8"/>
        <v>1.3043478260869565</v>
      </c>
    </row>
    <row r="41" spans="1:6" s="11" customFormat="1" ht="15">
      <c r="A41" s="7">
        <v>7.4</v>
      </c>
      <c r="B41" s="8">
        <f t="shared" si="6"/>
        <v>12.162162162162161</v>
      </c>
      <c r="C41" s="9">
        <v>26</v>
      </c>
      <c r="D41" s="8">
        <f t="shared" si="7"/>
        <v>3.4615384615384617</v>
      </c>
      <c r="E41" s="9">
        <v>70</v>
      </c>
      <c r="F41" s="10">
        <f t="shared" si="8"/>
        <v>1.2857142857142858</v>
      </c>
    </row>
    <row r="42" spans="1:6" s="11" customFormat="1" ht="15">
      <c r="A42" s="7">
        <v>7.6</v>
      </c>
      <c r="B42" s="8">
        <f t="shared" si="6"/>
        <v>11.842105263157896</v>
      </c>
      <c r="C42" s="9">
        <v>27</v>
      </c>
      <c r="D42" s="8">
        <f t="shared" si="7"/>
        <v>3.3333333333333335</v>
      </c>
      <c r="E42" s="9">
        <v>71</v>
      </c>
      <c r="F42" s="10">
        <f t="shared" si="8"/>
        <v>1.267605633802817</v>
      </c>
    </row>
    <row r="43" spans="1:6" s="11" customFormat="1" ht="15">
      <c r="A43" s="7">
        <v>7.800000000000005</v>
      </c>
      <c r="B43" s="8">
        <f t="shared" si="6"/>
        <v>11.538461538461531</v>
      </c>
      <c r="C43" s="9">
        <v>28</v>
      </c>
      <c r="D43" s="8">
        <f t="shared" si="7"/>
        <v>3.2142857142857144</v>
      </c>
      <c r="E43" s="9">
        <v>72</v>
      </c>
      <c r="F43" s="10">
        <f t="shared" si="8"/>
        <v>1.25</v>
      </c>
    </row>
    <row r="44" spans="1:6" s="11" customFormat="1" ht="15">
      <c r="A44" s="7">
        <v>8.000000000000005</v>
      </c>
      <c r="B44" s="8">
        <f t="shared" si="6"/>
        <v>11.249999999999993</v>
      </c>
      <c r="C44" s="9">
        <v>29</v>
      </c>
      <c r="D44" s="8">
        <f t="shared" si="7"/>
        <v>3.103448275862069</v>
      </c>
      <c r="E44" s="9">
        <v>73</v>
      </c>
      <c r="F44" s="10">
        <f t="shared" si="8"/>
        <v>1.2328767123287672</v>
      </c>
    </row>
    <row r="45" spans="1:6" s="11" customFormat="1" ht="15">
      <c r="A45" s="7">
        <v>8.200000000000006</v>
      </c>
      <c r="B45" s="8">
        <f t="shared" si="6"/>
        <v>10.975609756097553</v>
      </c>
      <c r="C45" s="9">
        <v>30</v>
      </c>
      <c r="D45" s="8">
        <f t="shared" si="7"/>
        <v>3</v>
      </c>
      <c r="E45" s="9">
        <v>74</v>
      </c>
      <c r="F45" s="10">
        <f t="shared" si="8"/>
        <v>1.2162162162162162</v>
      </c>
    </row>
    <row r="46" spans="1:6" s="11" customFormat="1" ht="15">
      <c r="A46" s="7">
        <v>8.400000000000006</v>
      </c>
      <c r="B46" s="8">
        <f t="shared" si="6"/>
        <v>10.714285714285706</v>
      </c>
      <c r="C46" s="9">
        <v>31</v>
      </c>
      <c r="D46" s="8">
        <f t="shared" si="7"/>
        <v>2.903225806451613</v>
      </c>
      <c r="E46" s="9">
        <v>75</v>
      </c>
      <c r="F46" s="10">
        <f t="shared" si="8"/>
        <v>1.2</v>
      </c>
    </row>
    <row r="47" spans="1:6" s="11" customFormat="1" ht="15.75" thickBot="1">
      <c r="A47" s="12">
        <v>8.6</v>
      </c>
      <c r="B47" s="13">
        <f t="shared" si="6"/>
        <v>10.465116279069768</v>
      </c>
      <c r="C47" s="14">
        <v>32</v>
      </c>
      <c r="D47" s="13">
        <f t="shared" si="7"/>
        <v>2.8125</v>
      </c>
      <c r="E47" s="14">
        <v>76</v>
      </c>
      <c r="F47" s="15">
        <f t="shared" si="8"/>
        <v>1.1842105263157894</v>
      </c>
    </row>
    <row r="48" spans="1:6" s="11" customFormat="1" ht="4.5" customHeight="1">
      <c r="A48" s="21"/>
      <c r="B48" s="22"/>
      <c r="C48" s="21"/>
      <c r="D48" s="22"/>
      <c r="E48" s="21"/>
      <c r="F48" s="22"/>
    </row>
    <row r="49" spans="1:6" s="11" customFormat="1" ht="15">
      <c r="A49" s="31"/>
      <c r="B49" s="32"/>
      <c r="C49" s="32"/>
      <c r="D49" s="32"/>
      <c r="E49" s="32"/>
      <c r="F49" s="33"/>
    </row>
    <row r="50" spans="1:6" s="11" customFormat="1" ht="15">
      <c r="A50" s="16"/>
      <c r="B50" s="17"/>
      <c r="C50" s="16"/>
      <c r="D50" s="16"/>
      <c r="E50" s="16"/>
      <c r="F50" s="16"/>
    </row>
    <row r="51" spans="1:6" s="11" customFormat="1" ht="15">
      <c r="A51" s="16"/>
      <c r="B51" s="17"/>
      <c r="C51" s="16"/>
      <c r="D51" s="16"/>
      <c r="E51" s="16"/>
      <c r="F51" s="16"/>
    </row>
    <row r="52" spans="1:6" s="11" customFormat="1" ht="15">
      <c r="A52" s="16"/>
      <c r="B52" s="17"/>
      <c r="C52" s="16"/>
      <c r="D52" s="16"/>
      <c r="E52" s="16"/>
      <c r="F52" s="16"/>
    </row>
    <row r="53" spans="1:6" s="11" customFormat="1" ht="15">
      <c r="A53" s="16"/>
      <c r="B53" s="17"/>
      <c r="C53" s="16"/>
      <c r="D53" s="16"/>
      <c r="E53" s="16"/>
      <c r="F53" s="16"/>
    </row>
    <row r="54" spans="1:6" s="11" customFormat="1" ht="15">
      <c r="A54" s="16"/>
      <c r="B54" s="17"/>
      <c r="C54" s="16"/>
      <c r="D54" s="16"/>
      <c r="E54" s="16"/>
      <c r="F54" s="16"/>
    </row>
    <row r="55" spans="1:6" s="11" customFormat="1" ht="15">
      <c r="A55" s="16"/>
      <c r="B55" s="17"/>
      <c r="C55" s="16"/>
      <c r="D55" s="16"/>
      <c r="E55" s="16"/>
      <c r="F55" s="16"/>
    </row>
    <row r="56" spans="1:6" s="11" customFormat="1" ht="15">
      <c r="A56" s="16"/>
      <c r="B56" s="17"/>
      <c r="C56" s="16"/>
      <c r="D56" s="16"/>
      <c r="E56" s="16"/>
      <c r="F56" s="16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</sheetData>
  <sheetProtection password="CCBE" sheet="1" objects="1" scenarios="1"/>
  <mergeCells count="1">
    <mergeCell ref="A49:F49"/>
  </mergeCells>
  <printOptions/>
  <pageMargins left="1.08" right="0.6" top="0.72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PKi</dc:creator>
  <cp:keywords/>
  <dc:description/>
  <cp:lastModifiedBy>*</cp:lastModifiedBy>
  <cp:lastPrinted>2005-05-11T14:30:00Z</cp:lastPrinted>
  <dcterms:created xsi:type="dcterms:W3CDTF">2000-02-16T19:20:02Z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